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YURRIA 2023\CUARTO TRIMESTRE 2023\"/>
    </mc:Choice>
  </mc:AlternateContent>
  <xr:revisionPtr revIDLastSave="0" documentId="13_ncr:1_{3DF491D9-783E-44FC-BE49-2E33D0EA4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<sst xmlns="http://schemas.openxmlformats.org/spreadsheetml/2006/main" count="56" uniqueCount="56">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</sst>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Border="1" applyAlignment="1" applyProtection="1">
      <alignment horizontal="right"/>
      <protection locked="0"/>
    </xf>
    <xf numFmtId="43" fontId="4" fillId="0" borderId="4" xfId="17" applyFont="1" applyBorder="1" applyAlignment="1" applyProtection="1">
      <alignment horizontal="center" vertical="center"/>
      <protection locked="0"/>
    </xf>
    <xf numFmtId="43" fontId="3" fillId="0" borderId="4" xfId="17" applyFont="1" applyBorder="1" applyAlignment="1" applyProtection="1">
      <alignment horizontal="right" vertical="top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4" sqref="B4:C6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874849.53</v>
      </c>
      <c r="C4" s="17">
        <f>SUM(C5:C11)</f>
        <v>672757.66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325.92</v>
      </c>
      <c r="C9" s="18">
        <v>119.12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874523.61</v>
      </c>
      <c r="C11" s="18">
        <v>672638.54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11487600.210000001</v>
      </c>
      <c r="C13" s="17">
        <f>SUM(C14:C15)</f>
        <v>10500439.65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11487600.210000001</v>
      </c>
      <c r="C15" s="18">
        <v>10500439.65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30705</v>
      </c>
      <c r="C17" s="17">
        <f>SUM(C18:C22)</f>
        <v>11550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30705</v>
      </c>
      <c r="C22" s="18">
        <v>11550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12393154.74</v>
      </c>
      <c r="C24" s="20">
        <f>SUM(C4+C13+C17)</f>
        <v>11184747.310000001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11343572.120000001</v>
      </c>
      <c r="C27" s="17">
        <f>SUM(C28:C30)</f>
        <v>10034802.32</v>
      </c>
      <c r="D27" s="2"/>
    </row>
    <row r="28" spans="1:5" ht="11.25" customHeight="1" x14ac:dyDescent="0.2">
      <c r="A28" s="8" t="s">
        <v>36</v>
      </c>
      <c r="B28" s="18">
        <v>8791565.5500000007</v>
      </c>
      <c r="C28" s="18">
        <v>8757927.6400000006</v>
      </c>
      <c r="D28" s="4">
        <v>5110</v>
      </c>
    </row>
    <row r="29" spans="1:5" ht="11.25" customHeight="1" x14ac:dyDescent="0.2">
      <c r="A29" s="8" t="s">
        <v>16</v>
      </c>
      <c r="B29" s="18">
        <v>965162.18</v>
      </c>
      <c r="C29" s="18">
        <v>708537.11</v>
      </c>
      <c r="D29" s="4">
        <v>5120</v>
      </c>
    </row>
    <row r="30" spans="1:5" ht="11.25" customHeight="1" x14ac:dyDescent="0.2">
      <c r="A30" s="8" t="s">
        <v>17</v>
      </c>
      <c r="B30" s="18">
        <v>1586844.39</v>
      </c>
      <c r="C30" s="18">
        <v>568337.56999999995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820622.04</v>
      </c>
      <c r="C32" s="17">
        <f>SUM(C33:C41)</f>
        <v>812062.06</v>
      </c>
      <c r="D32" s="2"/>
    </row>
    <row r="33" spans="1:4" ht="11.25" customHeight="1" x14ac:dyDescent="0.2">
      <c r="A33" s="8" t="s">
        <v>18</v>
      </c>
      <c r="B33" s="18">
        <v>222817.03</v>
      </c>
      <c r="C33" s="18">
        <v>277853.14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341663.81</v>
      </c>
      <c r="C36" s="18">
        <v>278067.71000000002</v>
      </c>
      <c r="D36" s="4">
        <v>5240</v>
      </c>
    </row>
    <row r="37" spans="1:4" ht="11.25" customHeight="1" x14ac:dyDescent="0.2">
      <c r="A37" s="8" t="s">
        <v>22</v>
      </c>
      <c r="B37" s="18">
        <v>256141.2</v>
      </c>
      <c r="C37" s="18">
        <v>256141.21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194777.8</v>
      </c>
      <c r="C55" s="17">
        <f>SUM(C56:C59)</f>
        <v>215828.14</v>
      </c>
      <c r="D55" s="2"/>
    </row>
    <row r="56" spans="1:5" ht="11.25" customHeight="1" x14ac:dyDescent="0.2">
      <c r="A56" s="8" t="s">
        <v>31</v>
      </c>
      <c r="B56" s="18">
        <v>194777.8</v>
      </c>
      <c r="C56" s="18">
        <v>215828.14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12358971.960000001</v>
      </c>
      <c r="C64" s="20">
        <f>C61+C55+C48+C43+C32+C27</f>
        <v>11062692.52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34182.779999999329</v>
      </c>
      <c r="C66" s="17">
        <f>C24-C64</f>
        <v>122054.79000000097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TESORERIA_VIKYLAP</cp:lastModifiedBy>
  <cp:lastPrinted>2019-05-15T20:49:00Z</cp:lastPrinted>
  <dcterms:created xsi:type="dcterms:W3CDTF">2012-12-11T20:29:16Z</dcterms:created>
  <dcterms:modified xsi:type="dcterms:W3CDTF">2024-01-31T02:50:38Z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